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karla\Downloads\"/>
    </mc:Choice>
  </mc:AlternateContent>
  <xr:revisionPtr revIDLastSave="0" documentId="13_ncr:1_{B355313A-79A0-4F7C-B90D-FCA020AC6FE1}" xr6:coauthVersionLast="47" xr6:coauthVersionMax="47" xr10:uidLastSave="{00000000-0000-0000-0000-000000000000}"/>
  <bookViews>
    <workbookView xWindow="-120" yWindow="-120" windowWidth="29040" windowHeight="15720" firstSheet="4" activeTab="9" xr2:uid="{00000000-000D-0000-FFFF-FFFF00000000}"/>
  </bookViews>
  <sheets>
    <sheet name="ELEKTRONIKA" sheetId="1" r:id="rId1"/>
    <sheet name="AUTOMATIKA" sheetId="2" r:id="rId2"/>
    <sheet name="ROBOTIKA" sheetId="3" r:id="rId3"/>
    <sheet name="MAKETARSTVO I MODELARSTVO" sheetId="4" r:id="rId4"/>
    <sheet name="GRADITELJSTVO" sheetId="5" r:id="rId5"/>
    <sheet name="OBRADA MATERIJALA" sheetId="6" r:id="rId6"/>
    <sheet name="STROJARSKE KONSTRUKCIJE" sheetId="7" r:id="rId7"/>
    <sheet name="FOTOGRAFIJA" sheetId="8" r:id="rId8"/>
    <sheet name="MUTT" sheetId="9" r:id="rId9"/>
    <sheet name="ELEKTROTEHNIKA" sheetId="10" r:id="rId10"/>
  </sheets>
  <definedNames>
    <definedName name="_xlnm._FilterDatabase" localSheetId="0" hidden="1">ELEKTRONIKA!$A$3:$G$3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0" l="1"/>
  <c r="G8" i="10"/>
  <c r="G11" i="10"/>
  <c r="G7" i="10"/>
  <c r="G5" i="10"/>
  <c r="G13" i="10"/>
  <c r="G6" i="10"/>
  <c r="G10" i="10"/>
  <c r="G9" i="10"/>
  <c r="G8" i="9"/>
  <c r="G7" i="9"/>
  <c r="G6" i="9"/>
  <c r="G5" i="9"/>
  <c r="G5" i="8"/>
  <c r="G4" i="8"/>
  <c r="G7" i="8"/>
  <c r="G8" i="8"/>
  <c r="G5" i="7"/>
  <c r="G7" i="7"/>
  <c r="G4" i="7"/>
  <c r="G7" i="6"/>
  <c r="G5" i="6"/>
  <c r="G4" i="6"/>
  <c r="G8" i="6"/>
  <c r="G6" i="4"/>
  <c r="G10" i="4"/>
  <c r="G7" i="4"/>
  <c r="G4" i="4"/>
  <c r="G5" i="4"/>
  <c r="G11" i="4"/>
  <c r="G12" i="4"/>
  <c r="G9" i="4"/>
  <c r="G5" i="3"/>
  <c r="G6" i="3"/>
  <c r="G6" i="2"/>
  <c r="G5" i="2"/>
  <c r="G7" i="5"/>
  <c r="G6" i="5"/>
  <c r="G14" i="5"/>
  <c r="G19" i="5"/>
  <c r="G18" i="5"/>
  <c r="G12" i="5"/>
  <c r="G8" i="5"/>
  <c r="G11" i="5"/>
  <c r="G9" i="5"/>
  <c r="G15" i="5"/>
  <c r="G20" i="5"/>
  <c r="G17" i="5"/>
  <c r="G4" i="5"/>
  <c r="G16" i="5"/>
  <c r="G5" i="5"/>
  <c r="G10" i="5"/>
  <c r="G4" i="10"/>
  <c r="G4" i="9"/>
  <c r="G6" i="8"/>
  <c r="G6" i="7"/>
  <c r="G6" i="6"/>
  <c r="G13" i="5"/>
  <c r="G8" i="4"/>
  <c r="G4" i="3"/>
  <c r="G4" i="2"/>
  <c r="G4" i="1"/>
  <c r="G5" i="1"/>
  <c r="G7" i="1"/>
  <c r="G8" i="1"/>
  <c r="G6" i="1"/>
</calcChain>
</file>

<file path=xl/sharedStrings.xml><?xml version="1.0" encoding="utf-8"?>
<sst xmlns="http://schemas.openxmlformats.org/spreadsheetml/2006/main" count="216" uniqueCount="144">
  <si>
    <t>ELEKTRONIKA</t>
  </si>
  <si>
    <t>Redni broj</t>
  </si>
  <si>
    <t>Zaporka</t>
  </si>
  <si>
    <t>Ime i prezime</t>
  </si>
  <si>
    <t>Test (40)</t>
  </si>
  <si>
    <t>Praktičan rad (50)</t>
  </si>
  <si>
    <t>Obrana rada (10)</t>
  </si>
  <si>
    <t>Ukupno</t>
  </si>
  <si>
    <t>Vuković, Jure</t>
  </si>
  <si>
    <t>Panić, Nikola</t>
  </si>
  <si>
    <t>Valčić, Fran</t>
  </si>
  <si>
    <t>Vučemilović-Šimunović, Fran</t>
  </si>
  <si>
    <t>Makaš, Max</t>
  </si>
  <si>
    <t>AUTOMATIKA</t>
  </si>
  <si>
    <t>Zubović, Antonio</t>
  </si>
  <si>
    <t>Jauk, Marko</t>
  </si>
  <si>
    <t>Plazibat, Gašpar</t>
  </si>
  <si>
    <t>ROBOTIKA</t>
  </si>
  <si>
    <t>Valjan, Fabian</t>
  </si>
  <si>
    <t>Mujdžić, Denial</t>
  </si>
  <si>
    <t>Sablić, Josip</t>
  </si>
  <si>
    <t>MAKETARSTVO I MODELARSTVO</t>
  </si>
  <si>
    <t>Gadanec Lukin, Anđelo</t>
  </si>
  <si>
    <t>Hrešić, Šimun</t>
  </si>
  <si>
    <t>Ledinko, Romina</t>
  </si>
  <si>
    <t>Mandić, Josipa</t>
  </si>
  <si>
    <t>Tijan, Lana</t>
  </si>
  <si>
    <t>Rekić, Mila</t>
  </si>
  <si>
    <t>Vukonić, Jana</t>
  </si>
  <si>
    <t>Hrelja, Dominik</t>
  </si>
  <si>
    <t>Knežević, Lea</t>
  </si>
  <si>
    <t>Tomašev, Katia</t>
  </si>
  <si>
    <t>GRADITELJSTVO</t>
  </si>
  <si>
    <t>Mihić, Jan</t>
  </si>
  <si>
    <t>Sitar, Andro</t>
  </si>
  <si>
    <t>Turk, Žana</t>
  </si>
  <si>
    <t>Travaš, Val</t>
  </si>
  <si>
    <t>Grgantov, Emma</t>
  </si>
  <si>
    <t>Surdić, Nika</t>
  </si>
  <si>
    <t>Grce, Jakov</t>
  </si>
  <si>
    <t>Kezele, Dorian</t>
  </si>
  <si>
    <t>Kurtović, Teo</t>
  </si>
  <si>
    <t>Volarić, Noa</t>
  </si>
  <si>
    <t>Žic, Ivan</t>
  </si>
  <si>
    <t>Rubeša, Ivano</t>
  </si>
  <si>
    <t>Stepić, Noa</t>
  </si>
  <si>
    <t>Stepić, Tara</t>
  </si>
  <si>
    <t>Svetličić, Stephanie</t>
  </si>
  <si>
    <t>Živko, Magdalena</t>
  </si>
  <si>
    <t>Tadejević, Vilim</t>
  </si>
  <si>
    <t>OBRADA MATERIJALA</t>
  </si>
  <si>
    <t>Fantov, Ante</t>
  </si>
  <si>
    <t>Zorić Pap, Dorija</t>
  </si>
  <si>
    <t>Sabo, Natali</t>
  </si>
  <si>
    <t>Ćoza, Vito</t>
  </si>
  <si>
    <t>Bajt, Ivano</t>
  </si>
  <si>
    <t>STROJARSKE KONTRUKCIJE</t>
  </si>
  <si>
    <t>Bogdanić, Sebastijan</t>
  </si>
  <si>
    <t>Brubnjak, Matea</t>
  </si>
  <si>
    <t>Hibšer, Ivan</t>
  </si>
  <si>
    <t>Tolja, Ian</t>
  </si>
  <si>
    <t>FOTOGRAFIJA</t>
  </si>
  <si>
    <t>Anić, Agatha</t>
  </si>
  <si>
    <t>Bodul, Nika</t>
  </si>
  <si>
    <t>Matić, Frida</t>
  </si>
  <si>
    <t>Petrović, Ema</t>
  </si>
  <si>
    <t>Vukušić, Mila</t>
  </si>
  <si>
    <t>MODELARSTVO UPORABNIH TEHNIČKIH TVOREVINA</t>
  </si>
  <si>
    <t>Benac, Antonio</t>
  </si>
  <si>
    <t>Čehajić, Alen</t>
  </si>
  <si>
    <t>Dolušić, Fran</t>
  </si>
  <si>
    <t>Dundović, Karla</t>
  </si>
  <si>
    <t>Španjol-Pandelo, Lovre</t>
  </si>
  <si>
    <t>ELEKTROTEHNIKA</t>
  </si>
  <si>
    <t>Božičević, Miran</t>
  </si>
  <si>
    <t>Gerić, Gabriela</t>
  </si>
  <si>
    <t>Kinkela, Hana</t>
  </si>
  <si>
    <t>Krnić, Mateo</t>
  </si>
  <si>
    <t>Lijević, Petar</t>
  </si>
  <si>
    <t>Razić, Jan</t>
  </si>
  <si>
    <t>Relja, Oliver</t>
  </si>
  <si>
    <t>Smekal, Ivano</t>
  </si>
  <si>
    <t>Vlaše, Vita</t>
  </si>
  <si>
    <t>Vuković, Frane</t>
  </si>
  <si>
    <t>10129JABUKA</t>
  </si>
  <si>
    <t>99199JOKI</t>
  </si>
  <si>
    <t>12021DASKA</t>
  </si>
  <si>
    <t>14104RIJEKA</t>
  </si>
  <si>
    <t>51251DRVO</t>
  </si>
  <si>
    <t>14380PAS</t>
  </si>
  <si>
    <t>29041MIRI</t>
  </si>
  <si>
    <t>08080UTIČNICA</t>
  </si>
  <si>
    <t>63233STOL</t>
  </si>
  <si>
    <t>35183SEDAM</t>
  </si>
  <si>
    <t>91360PROLJEĆE</t>
  </si>
  <si>
    <t>80085VODIČI</t>
  </si>
  <si>
    <t>14061LOKVICA</t>
  </si>
  <si>
    <t>28691PAPIR</t>
  </si>
  <si>
    <t>12345KAMERA</t>
  </si>
  <si>
    <t>84321DAISY</t>
  </si>
  <si>
    <t>25825CVIJET</t>
  </si>
  <si>
    <t>20102MEMORY</t>
  </si>
  <si>
    <t>12345STOLICA</t>
  </si>
  <si>
    <t>10527PLOČA</t>
  </si>
  <si>
    <t>99799MZ</t>
  </si>
  <si>
    <t>10812RIJEKA</t>
  </si>
  <si>
    <t>11115KRNJEVO</t>
  </si>
  <si>
    <t>15512ČAVLE</t>
  </si>
  <si>
    <t>51315VISOKOOBRAZOVAN</t>
  </si>
  <si>
    <t>05036KLAUN</t>
  </si>
  <si>
    <t>31055KAKTUS</t>
  </si>
  <si>
    <t>19092VANESSA</t>
  </si>
  <si>
    <t>13452RIJEČ</t>
  </si>
  <si>
    <t>17812VLAK</t>
  </si>
  <si>
    <t>21835LAV</t>
  </si>
  <si>
    <t>27312LJUBAV</t>
  </si>
  <si>
    <t>99999DOS</t>
  </si>
  <si>
    <t>69420NITKO</t>
  </si>
  <si>
    <t>14011TEHNIČKI</t>
  </si>
  <si>
    <t>12345OLOVKICA</t>
  </si>
  <si>
    <t>32101DRVO</t>
  </si>
  <si>
    <t>50407NOGOMET</t>
  </si>
  <si>
    <t>12235TEHNIČKI</t>
  </si>
  <si>
    <t>21213MAČKA</t>
  </si>
  <si>
    <t>28782PANDORA</t>
  </si>
  <si>
    <t>27053STOL</t>
  </si>
  <si>
    <t>17613GLAZBA</t>
  </si>
  <si>
    <t>20135BANANA</t>
  </si>
  <si>
    <t>01120BELEJ</t>
  </si>
  <si>
    <t>13456BOBLO</t>
  </si>
  <si>
    <t>10119BUBAMARA</t>
  </si>
  <si>
    <t>25412ZAPORKA</t>
  </si>
  <si>
    <t>87651LOPTA</t>
  </si>
  <si>
    <t>14253ELEKTRONIKA</t>
  </si>
  <si>
    <t>81111TEHNIČKI</t>
  </si>
  <si>
    <t>13321SAT</t>
  </si>
  <si>
    <t>51219KROMO</t>
  </si>
  <si>
    <t>47362METAL</t>
  </si>
  <si>
    <t>04052OLOVKA</t>
  </si>
  <si>
    <t>78939TULIPAN</t>
  </si>
  <si>
    <t>19553MORE</t>
  </si>
  <si>
    <t>12345MODELAR</t>
  </si>
  <si>
    <t>12345RAB</t>
  </si>
  <si>
    <t xml:space="preserve">KONAČNI REZULTATI ŽUPANIJSKOG NATJECANJA IZ TEHNIČKE KULTURE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</si>
</sst>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20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sz val="11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8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b/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3" fillId="0" borderId="0" xfId="0" applyFont="1"/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/>
    </xf>
    <xf numFmtId="0" fontId="7" fillId="0" borderId="9" xfId="0" applyFont="1" applyBorder="1"/>
    <xf numFmtId="0" fontId="8" fillId="0" borderId="9" xfId="0" applyFont="1" applyBorder="1" applyAlignment="1">
      <alignment horizontal="left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9" fillId="0" borderId="9" xfId="0" applyFont="1" applyBorder="1" applyAlignment="1">
      <alignment horizontal="left"/>
    </xf>
    <xf numFmtId="0" fontId="10" fillId="0" borderId="9" xfId="0" applyFont="1" applyBorder="1" applyAlignment="1">
      <alignment horizontal="left"/>
    </xf>
    <xf numFmtId="0" fontId="7" fillId="0" borderId="8" xfId="0" applyFont="1" applyBorder="1"/>
    <xf numFmtId="0" fontId="5" fillId="0" borderId="8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/>
    <xf numFmtId="0" fontId="11" fillId="0" borderId="9" xfId="0" applyFont="1" applyBorder="1" applyAlignment="1">
      <alignment horizontal="left"/>
    </xf>
    <xf numFmtId="0" fontId="5" fillId="2" borderId="9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3" fillId="0" borderId="9" xfId="0" applyFont="1" applyBorder="1"/>
    <xf numFmtId="0" fontId="14" fillId="0" borderId="8" xfId="0" applyFont="1" applyBorder="1" applyAlignment="1">
      <alignment horizontal="left"/>
    </xf>
    <xf numFmtId="0" fontId="14" fillId="0" borderId="8" xfId="0" applyFont="1" applyBorder="1"/>
    <xf numFmtId="49" fontId="5" fillId="0" borderId="7" xfId="0" applyNumberFormat="1" applyFont="1" applyBorder="1" applyAlignment="1">
      <alignment horizontal="center"/>
    </xf>
    <xf numFmtId="0" fontId="14" fillId="0" borderId="9" xfId="0" applyFont="1" applyBorder="1" applyAlignment="1">
      <alignment horizontal="left"/>
    </xf>
    <xf numFmtId="0" fontId="14" fillId="0" borderId="9" xfId="0" applyFont="1" applyBorder="1"/>
    <xf numFmtId="0" fontId="15" fillId="0" borderId="9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5" fillId="0" borderId="8" xfId="0" applyFont="1" applyBorder="1" applyAlignment="1">
      <alignment horizontal="left"/>
    </xf>
    <xf numFmtId="0" fontId="16" fillId="0" borderId="9" xfId="0" applyFont="1" applyBorder="1" applyAlignment="1">
      <alignment horizontal="left"/>
    </xf>
    <xf numFmtId="0" fontId="15" fillId="0" borderId="10" xfId="0" applyFont="1" applyBorder="1" applyAlignment="1">
      <alignment horizontal="left"/>
    </xf>
    <xf numFmtId="0" fontId="15" fillId="0" borderId="7" xfId="0" applyFont="1" applyBorder="1" applyAlignment="1">
      <alignment horizontal="left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2" fillId="0" borderId="7" xfId="0" applyFont="1" applyBorder="1" applyAlignment="1">
      <alignment horizontal="center"/>
    </xf>
    <xf numFmtId="0" fontId="15" fillId="0" borderId="9" xfId="0" applyFont="1" applyBorder="1" applyAlignment="1"/>
    <xf numFmtId="0" fontId="15" fillId="0" borderId="8" xfId="0" applyFont="1" applyBorder="1" applyAlignment="1"/>
    <xf numFmtId="0" fontId="0" fillId="0" borderId="9" xfId="0" applyFont="1" applyBorder="1" applyAlignment="1"/>
    <xf numFmtId="0" fontId="0" fillId="0" borderId="9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left"/>
    </xf>
    <xf numFmtId="0" fontId="19" fillId="0" borderId="7" xfId="0" applyFont="1" applyBorder="1" applyAlignment="1">
      <alignment horizontal="center"/>
    </xf>
    <xf numFmtId="0" fontId="7" fillId="0" borderId="12" xfId="0" applyFont="1" applyBorder="1" applyAlignment="1">
      <alignment horizontal="left"/>
    </xf>
    <xf numFmtId="0" fontId="20" fillId="0" borderId="9" xfId="0" applyFont="1" applyBorder="1" applyAlignment="1">
      <alignment horizontal="center"/>
    </xf>
    <xf numFmtId="0" fontId="20" fillId="0" borderId="9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0" fillId="0" borderId="8" xfId="0" applyBorder="1"/>
    <xf numFmtId="0" fontId="20" fillId="0" borderId="12" xfId="0" applyFont="1" applyBorder="1" applyAlignment="1">
      <alignment horizontal="center"/>
    </xf>
    <xf numFmtId="0" fontId="21" fillId="0" borderId="7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15" fillId="0" borderId="9" xfId="0" applyFont="1" applyBorder="1"/>
    <xf numFmtId="0" fontId="15" fillId="0" borderId="12" xfId="0" applyFont="1" applyBorder="1" applyAlignment="1"/>
    <xf numFmtId="0" fontId="14" fillId="0" borderId="12" xfId="0" applyFont="1" applyBorder="1" applyAlignment="1">
      <alignment horizontal="left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5" fillId="0" borderId="7" xfId="0" applyNumberFormat="1" applyFont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"/>
  <sheetViews>
    <sheetView workbookViewId="0">
      <selection sqref="A1:G8"/>
    </sheetView>
  </sheetViews>
  <sheetFormatPr defaultRowHeight="15" x14ac:dyDescent="0.25"/>
  <cols>
    <col min="1" max="1" width="8.5703125" customWidth="1"/>
    <col min="2" max="2" width="15" customWidth="1"/>
    <col min="3" max="3" width="27.140625" bestFit="1" customWidth="1"/>
    <col min="4" max="6" width="10.28515625" customWidth="1"/>
    <col min="7" max="7" width="14.140625" customWidth="1"/>
  </cols>
  <sheetData>
    <row r="1" spans="1:8" ht="15.75" x14ac:dyDescent="0.25">
      <c r="A1" s="43" t="s">
        <v>143</v>
      </c>
      <c r="B1" s="44"/>
      <c r="C1" s="44"/>
      <c r="D1" s="44"/>
      <c r="E1" s="44"/>
      <c r="F1" s="44"/>
      <c r="G1" s="45"/>
      <c r="H1" s="1"/>
    </row>
    <row r="2" spans="1:8" ht="27" thickBot="1" x14ac:dyDescent="0.3">
      <c r="A2" s="46" t="s">
        <v>0</v>
      </c>
      <c r="B2" s="47"/>
      <c r="C2" s="47"/>
      <c r="D2" s="47"/>
      <c r="E2" s="47"/>
      <c r="F2" s="47"/>
      <c r="G2" s="48"/>
      <c r="H2" s="1"/>
    </row>
    <row r="3" spans="1:8" ht="25.5" x14ac:dyDescent="0.25">
      <c r="A3" s="2" t="s">
        <v>1</v>
      </c>
      <c r="B3" s="3" t="s">
        <v>2</v>
      </c>
      <c r="C3" s="3" t="s">
        <v>3</v>
      </c>
      <c r="D3" s="4" t="s">
        <v>4</v>
      </c>
      <c r="E3" s="4" t="s">
        <v>5</v>
      </c>
      <c r="F3" s="4" t="s">
        <v>6</v>
      </c>
      <c r="G3" s="5" t="s">
        <v>7</v>
      </c>
      <c r="H3" s="1"/>
    </row>
    <row r="4" spans="1:8" x14ac:dyDescent="0.25">
      <c r="A4" s="6">
        <v>1</v>
      </c>
      <c r="B4" s="7" t="s">
        <v>96</v>
      </c>
      <c r="C4" s="51" t="s">
        <v>9</v>
      </c>
      <c r="D4" s="9">
        <v>23</v>
      </c>
      <c r="E4" s="9">
        <v>40</v>
      </c>
      <c r="F4" s="9">
        <v>9</v>
      </c>
      <c r="G4" s="10">
        <f>SUM(D4:F4)</f>
        <v>72</v>
      </c>
      <c r="H4" s="1"/>
    </row>
    <row r="5" spans="1:8" x14ac:dyDescent="0.25">
      <c r="A5" s="6">
        <v>2</v>
      </c>
      <c r="B5" s="7" t="s">
        <v>97</v>
      </c>
      <c r="C5" s="51" t="s">
        <v>10</v>
      </c>
      <c r="D5" s="9">
        <v>15</v>
      </c>
      <c r="E5" s="9">
        <v>39</v>
      </c>
      <c r="F5" s="9">
        <v>9</v>
      </c>
      <c r="G5" s="10">
        <f>SUM(D5:F5)</f>
        <v>63</v>
      </c>
      <c r="H5" s="1"/>
    </row>
    <row r="6" spans="1:8" x14ac:dyDescent="0.25">
      <c r="A6" s="6"/>
      <c r="B6" s="7"/>
      <c r="C6" s="51" t="s">
        <v>8</v>
      </c>
      <c r="D6" s="9"/>
      <c r="E6" s="9"/>
      <c r="F6" s="9"/>
      <c r="G6" s="10">
        <f>SUM(D6:F6)</f>
        <v>0</v>
      </c>
      <c r="H6" s="1"/>
    </row>
    <row r="7" spans="1:8" x14ac:dyDescent="0.25">
      <c r="A7" s="6"/>
      <c r="B7" s="7"/>
      <c r="C7" s="51" t="s">
        <v>11</v>
      </c>
      <c r="D7" s="9"/>
      <c r="E7" s="9"/>
      <c r="F7" s="9"/>
      <c r="G7" s="10">
        <f>SUM(D7:F7)</f>
        <v>0</v>
      </c>
      <c r="H7" s="1"/>
    </row>
    <row r="8" spans="1:8" x14ac:dyDescent="0.25">
      <c r="A8" s="6"/>
      <c r="B8" s="11"/>
      <c r="C8" s="11" t="s">
        <v>12</v>
      </c>
      <c r="D8" s="9"/>
      <c r="E8" s="9"/>
      <c r="F8" s="9"/>
      <c r="G8" s="10">
        <f>SUM(D8:F8)</f>
        <v>0</v>
      </c>
      <c r="H8" s="1"/>
    </row>
    <row r="9" spans="1:8" x14ac:dyDescent="0.25">
      <c r="A9" s="15"/>
      <c r="B9" s="15"/>
      <c r="C9" s="15"/>
      <c r="D9" s="16"/>
      <c r="E9" s="16"/>
      <c r="F9" s="16"/>
      <c r="G9" s="16"/>
      <c r="H9" s="1"/>
    </row>
    <row r="10" spans="1:8" x14ac:dyDescent="0.25">
      <c r="H10" s="1"/>
    </row>
    <row r="11" spans="1:8" x14ac:dyDescent="0.25">
      <c r="H11" s="1"/>
    </row>
  </sheetData>
  <sortState xmlns:xlrd2="http://schemas.microsoft.com/office/spreadsheetml/2017/richdata2" ref="A4:G8">
    <sortCondition descending="1" ref="G4:G8"/>
  </sortState>
  <mergeCells count="2">
    <mergeCell ref="A1:G1"/>
    <mergeCell ref="A2:G2"/>
  </mergeCell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13"/>
  <sheetViews>
    <sheetView tabSelected="1" workbookViewId="0">
      <selection sqref="A1:G12"/>
    </sheetView>
  </sheetViews>
  <sheetFormatPr defaultRowHeight="15" x14ac:dyDescent="0.25"/>
  <cols>
    <col min="1" max="1" width="8.5703125" customWidth="1"/>
    <col min="2" max="2" width="15" customWidth="1"/>
    <col min="3" max="3" width="22" customWidth="1"/>
    <col min="4" max="6" width="10.28515625" customWidth="1"/>
    <col min="7" max="7" width="14.140625" customWidth="1"/>
  </cols>
  <sheetData>
    <row r="1" spans="1:8" ht="15.75" x14ac:dyDescent="0.25">
      <c r="A1" s="43" t="s">
        <v>143</v>
      </c>
      <c r="B1" s="44"/>
      <c r="C1" s="44"/>
      <c r="D1" s="44"/>
      <c r="E1" s="44"/>
      <c r="F1" s="44"/>
      <c r="G1" s="45"/>
      <c r="H1" s="1"/>
    </row>
    <row r="2" spans="1:8" ht="27" thickBot="1" x14ac:dyDescent="0.3">
      <c r="A2" s="46" t="s">
        <v>73</v>
      </c>
      <c r="B2" s="47"/>
      <c r="C2" s="47"/>
      <c r="D2" s="47"/>
      <c r="E2" s="47"/>
      <c r="F2" s="47"/>
      <c r="G2" s="48"/>
      <c r="H2" s="1"/>
    </row>
    <row r="3" spans="1:8" ht="25.5" x14ac:dyDescent="0.25">
      <c r="A3" s="2" t="s">
        <v>1</v>
      </c>
      <c r="B3" s="3" t="s">
        <v>2</v>
      </c>
      <c r="C3" s="3" t="s">
        <v>3</v>
      </c>
      <c r="D3" s="4" t="s">
        <v>4</v>
      </c>
      <c r="E3" s="4" t="s">
        <v>5</v>
      </c>
      <c r="F3" s="4" t="s">
        <v>6</v>
      </c>
      <c r="G3" s="5" t="s">
        <v>7</v>
      </c>
      <c r="H3" s="1"/>
    </row>
    <row r="4" spans="1:8" x14ac:dyDescent="0.25">
      <c r="A4" s="6">
        <v>1</v>
      </c>
      <c r="B4" s="7" t="s">
        <v>90</v>
      </c>
      <c r="C4" s="51" t="s">
        <v>74</v>
      </c>
      <c r="D4" s="42">
        <v>23</v>
      </c>
      <c r="E4" s="9">
        <v>49</v>
      </c>
      <c r="F4" s="9">
        <v>10</v>
      </c>
      <c r="G4" s="10">
        <f>SUM(D4:F4)</f>
        <v>82</v>
      </c>
      <c r="H4" s="1"/>
    </row>
    <row r="5" spans="1:8" x14ac:dyDescent="0.25">
      <c r="A5" s="6">
        <v>2</v>
      </c>
      <c r="B5" s="7" t="s">
        <v>85</v>
      </c>
      <c r="C5" s="51" t="s">
        <v>79</v>
      </c>
      <c r="D5" s="42">
        <v>29</v>
      </c>
      <c r="E5" s="54">
        <v>42</v>
      </c>
      <c r="F5" s="54">
        <v>9</v>
      </c>
      <c r="G5" s="10">
        <f>SUM(D5:F5)</f>
        <v>80</v>
      </c>
      <c r="H5" s="1"/>
    </row>
    <row r="6" spans="1:8" x14ac:dyDescent="0.25">
      <c r="A6" s="37">
        <v>3</v>
      </c>
      <c r="B6" s="38" t="s">
        <v>86</v>
      </c>
      <c r="C6" s="51" t="s">
        <v>81</v>
      </c>
      <c r="D6" s="42">
        <v>24</v>
      </c>
      <c r="E6" s="55">
        <v>43</v>
      </c>
      <c r="F6" s="55">
        <v>9</v>
      </c>
      <c r="G6" s="10">
        <f>SUM(D6:F6)</f>
        <v>76</v>
      </c>
      <c r="H6" s="1"/>
    </row>
    <row r="7" spans="1:8" x14ac:dyDescent="0.25">
      <c r="A7" s="6">
        <v>4</v>
      </c>
      <c r="B7" s="11" t="s">
        <v>92</v>
      </c>
      <c r="C7" s="51" t="s">
        <v>78</v>
      </c>
      <c r="D7" s="42">
        <v>10</v>
      </c>
      <c r="E7" s="54">
        <v>46</v>
      </c>
      <c r="F7" s="54">
        <v>7</v>
      </c>
      <c r="G7" s="10">
        <f>SUM(D7:F7)</f>
        <v>63</v>
      </c>
      <c r="H7" s="1"/>
    </row>
    <row r="8" spans="1:8" x14ac:dyDescent="0.25">
      <c r="A8" s="6">
        <v>5</v>
      </c>
      <c r="B8" s="7" t="s">
        <v>84</v>
      </c>
      <c r="C8" s="51" t="s">
        <v>76</v>
      </c>
      <c r="D8" s="42">
        <v>23</v>
      </c>
      <c r="E8" s="9">
        <v>25</v>
      </c>
      <c r="F8" s="9">
        <v>6</v>
      </c>
      <c r="G8" s="10">
        <f>SUM(D8:F8)</f>
        <v>54</v>
      </c>
      <c r="H8" s="1"/>
    </row>
    <row r="9" spans="1:8" x14ac:dyDescent="0.25">
      <c r="A9" s="52">
        <v>6</v>
      </c>
      <c r="B9" s="61" t="s">
        <v>91</v>
      </c>
      <c r="C9" s="51" t="s">
        <v>83</v>
      </c>
      <c r="D9" s="41">
        <v>24</v>
      </c>
      <c r="E9" s="57">
        <v>22</v>
      </c>
      <c r="F9" s="56">
        <v>5</v>
      </c>
      <c r="G9" s="10">
        <f>SUM(D9:F9)</f>
        <v>51</v>
      </c>
      <c r="H9" s="1"/>
    </row>
    <row r="10" spans="1:8" x14ac:dyDescent="0.25">
      <c r="A10" s="52">
        <v>7</v>
      </c>
      <c r="B10" s="61" t="s">
        <v>87</v>
      </c>
      <c r="C10" s="51" t="s">
        <v>82</v>
      </c>
      <c r="D10" s="41">
        <v>16</v>
      </c>
      <c r="E10" s="57">
        <v>24</v>
      </c>
      <c r="F10" s="56">
        <v>8</v>
      </c>
      <c r="G10" s="10">
        <f>SUM(D10:F10)</f>
        <v>48</v>
      </c>
      <c r="H10" s="1"/>
    </row>
    <row r="11" spans="1:8" x14ac:dyDescent="0.25">
      <c r="A11" s="6">
        <v>8</v>
      </c>
      <c r="B11" s="7" t="s">
        <v>89</v>
      </c>
      <c r="C11" s="51" t="s">
        <v>77</v>
      </c>
      <c r="D11" s="42">
        <v>8</v>
      </c>
      <c r="E11" s="54">
        <v>29</v>
      </c>
      <c r="F11" s="54">
        <v>6</v>
      </c>
      <c r="G11" s="10">
        <f>SUM(D11:F11)</f>
        <v>43</v>
      </c>
      <c r="H11" s="1"/>
    </row>
    <row r="12" spans="1:8" x14ac:dyDescent="0.25">
      <c r="A12" s="6">
        <v>9</v>
      </c>
      <c r="B12" s="7" t="s">
        <v>88</v>
      </c>
      <c r="C12" s="51" t="s">
        <v>75</v>
      </c>
      <c r="D12" s="42">
        <v>9</v>
      </c>
      <c r="E12" s="9">
        <v>26</v>
      </c>
      <c r="F12" s="9">
        <v>7</v>
      </c>
      <c r="G12" s="10">
        <f>SUM(D12:F12)</f>
        <v>42</v>
      </c>
    </row>
    <row r="13" spans="1:8" ht="15.75" thickBot="1" x14ac:dyDescent="0.3">
      <c r="A13" s="58">
        <v>10</v>
      </c>
      <c r="B13" s="60"/>
      <c r="C13" s="53" t="s">
        <v>80</v>
      </c>
      <c r="D13" s="59"/>
      <c r="E13" s="62"/>
      <c r="F13" s="62"/>
      <c r="G13" s="10">
        <f>SUM(D13:F13)</f>
        <v>0</v>
      </c>
    </row>
  </sheetData>
  <sortState xmlns:xlrd2="http://schemas.microsoft.com/office/spreadsheetml/2017/richdata2" ref="A4:G13">
    <sortCondition descending="1" ref="G4:G13"/>
  </sortState>
  <mergeCells count="2">
    <mergeCell ref="A1:G1"/>
    <mergeCell ref="A2:G2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1"/>
  <sheetViews>
    <sheetView workbookViewId="0">
      <selection sqref="A1:G6"/>
    </sheetView>
  </sheetViews>
  <sheetFormatPr defaultRowHeight="15" x14ac:dyDescent="0.25"/>
  <cols>
    <col min="1" max="1" width="8.5703125" customWidth="1"/>
    <col min="2" max="2" width="15" customWidth="1"/>
    <col min="3" max="3" width="22" customWidth="1"/>
    <col min="4" max="6" width="10.28515625" customWidth="1"/>
    <col min="7" max="7" width="14.140625" customWidth="1"/>
  </cols>
  <sheetData>
    <row r="1" spans="1:8" ht="15.75" x14ac:dyDescent="0.25">
      <c r="A1" s="49" t="s">
        <v>143</v>
      </c>
      <c r="B1" s="49"/>
      <c r="C1" s="49"/>
      <c r="D1" s="49"/>
      <c r="E1" s="49"/>
      <c r="F1" s="49"/>
      <c r="G1" s="49"/>
      <c r="H1" s="1"/>
    </row>
    <row r="2" spans="1:8" ht="26.25" x14ac:dyDescent="0.25">
      <c r="A2" s="50" t="s">
        <v>13</v>
      </c>
      <c r="B2" s="50"/>
      <c r="C2" s="50"/>
      <c r="D2" s="50"/>
      <c r="E2" s="50"/>
      <c r="F2" s="50"/>
      <c r="G2" s="50"/>
      <c r="H2" s="1"/>
    </row>
    <row r="3" spans="1:8" ht="25.5" x14ac:dyDescent="0.25">
      <c r="A3" s="18" t="s">
        <v>1</v>
      </c>
      <c r="B3" s="18" t="s">
        <v>2</v>
      </c>
      <c r="C3" s="18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1"/>
    </row>
    <row r="4" spans="1:8" x14ac:dyDescent="0.25">
      <c r="A4" s="19">
        <v>1</v>
      </c>
      <c r="B4" s="7" t="s">
        <v>95</v>
      </c>
      <c r="C4" s="51" t="s">
        <v>14</v>
      </c>
      <c r="D4" s="9">
        <v>27</v>
      </c>
      <c r="E4" s="9">
        <v>38</v>
      </c>
      <c r="F4" s="9">
        <v>8</v>
      </c>
      <c r="G4" s="9">
        <f>SUM(D4:F4)</f>
        <v>73</v>
      </c>
      <c r="H4" s="1"/>
    </row>
    <row r="5" spans="1:8" x14ac:dyDescent="0.25">
      <c r="A5" s="19">
        <v>2</v>
      </c>
      <c r="B5" s="7" t="s">
        <v>94</v>
      </c>
      <c r="C5" s="51" t="s">
        <v>16</v>
      </c>
      <c r="D5" s="9">
        <v>8</v>
      </c>
      <c r="E5" s="9">
        <v>0</v>
      </c>
      <c r="F5" s="9">
        <v>0</v>
      </c>
      <c r="G5" s="9">
        <f>SUM(D5:F5)</f>
        <v>8</v>
      </c>
      <c r="H5" s="1"/>
    </row>
    <row r="6" spans="1:8" x14ac:dyDescent="0.25">
      <c r="A6" s="19">
        <v>3</v>
      </c>
      <c r="B6" s="7" t="s">
        <v>93</v>
      </c>
      <c r="C6" s="51" t="s">
        <v>15</v>
      </c>
      <c r="D6" s="9">
        <v>6</v>
      </c>
      <c r="E6" s="9">
        <v>0</v>
      </c>
      <c r="F6" s="9">
        <v>0</v>
      </c>
      <c r="G6" s="9">
        <f>SUM(D6:F6)</f>
        <v>6</v>
      </c>
      <c r="H6" s="1"/>
    </row>
    <row r="7" spans="1:8" x14ac:dyDescent="0.25">
      <c r="H7" s="1"/>
    </row>
    <row r="8" spans="1:8" x14ac:dyDescent="0.25">
      <c r="H8" s="1"/>
    </row>
    <row r="9" spans="1:8" x14ac:dyDescent="0.25">
      <c r="H9" s="1"/>
    </row>
    <row r="10" spans="1:8" x14ac:dyDescent="0.25">
      <c r="H10" s="1"/>
    </row>
    <row r="11" spans="1:8" x14ac:dyDescent="0.25">
      <c r="H11" s="1"/>
    </row>
  </sheetData>
  <sortState xmlns:xlrd2="http://schemas.microsoft.com/office/spreadsheetml/2017/richdata2" ref="B4:G6">
    <sortCondition descending="1" ref="G4:G6"/>
  </sortState>
  <mergeCells count="2">
    <mergeCell ref="A1:G1"/>
    <mergeCell ref="A2:G2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1"/>
  <sheetViews>
    <sheetView workbookViewId="0">
      <selection activeCell="C37" sqref="C37"/>
    </sheetView>
  </sheetViews>
  <sheetFormatPr defaultRowHeight="15" x14ac:dyDescent="0.25"/>
  <cols>
    <col min="1" max="1" width="8.5703125" customWidth="1"/>
    <col min="2" max="2" width="15" customWidth="1"/>
    <col min="3" max="3" width="22" customWidth="1"/>
    <col min="4" max="6" width="10.28515625" customWidth="1"/>
    <col min="7" max="7" width="14.140625" customWidth="1"/>
  </cols>
  <sheetData>
    <row r="1" spans="1:7" ht="15.75" x14ac:dyDescent="0.25">
      <c r="A1" s="49" t="s">
        <v>143</v>
      </c>
      <c r="B1" s="49"/>
      <c r="C1" s="49"/>
      <c r="D1" s="49"/>
      <c r="E1" s="49"/>
      <c r="F1" s="49"/>
      <c r="G1" s="49"/>
    </row>
    <row r="2" spans="1:7" ht="26.25" x14ac:dyDescent="0.25">
      <c r="A2" s="50" t="s">
        <v>17</v>
      </c>
      <c r="B2" s="50"/>
      <c r="C2" s="50"/>
      <c r="D2" s="50"/>
      <c r="E2" s="50"/>
      <c r="F2" s="50"/>
      <c r="G2" s="50"/>
    </row>
    <row r="3" spans="1:7" ht="25.5" x14ac:dyDescent="0.25">
      <c r="A3" s="18" t="s">
        <v>1</v>
      </c>
      <c r="B3" s="18" t="s">
        <v>2</v>
      </c>
      <c r="C3" s="18" t="s">
        <v>3</v>
      </c>
      <c r="D3" s="4" t="s">
        <v>4</v>
      </c>
      <c r="E3" s="4" t="s">
        <v>5</v>
      </c>
      <c r="F3" s="4" t="s">
        <v>6</v>
      </c>
      <c r="G3" s="4" t="s">
        <v>7</v>
      </c>
    </row>
    <row r="4" spans="1:7" x14ac:dyDescent="0.25">
      <c r="A4" s="19"/>
      <c r="B4" s="7"/>
      <c r="C4" s="8" t="s">
        <v>18</v>
      </c>
      <c r="D4" s="9"/>
      <c r="E4" s="9"/>
      <c r="F4" s="9"/>
      <c r="G4" s="9">
        <f>SUM(D4:F4)</f>
        <v>0</v>
      </c>
    </row>
    <row r="5" spans="1:7" x14ac:dyDescent="0.25">
      <c r="A5" s="19"/>
      <c r="B5" s="7"/>
      <c r="C5" s="8" t="s">
        <v>19</v>
      </c>
      <c r="D5" s="9"/>
      <c r="E5" s="9"/>
      <c r="F5" s="9"/>
      <c r="G5" s="9">
        <f t="shared" ref="G5:G6" si="0">SUM(D5:F5)</f>
        <v>0</v>
      </c>
    </row>
    <row r="6" spans="1:7" x14ac:dyDescent="0.25">
      <c r="A6" s="19"/>
      <c r="B6" s="7"/>
      <c r="C6" s="8" t="s">
        <v>20</v>
      </c>
      <c r="D6" s="9"/>
      <c r="E6" s="9"/>
      <c r="F6" s="9"/>
      <c r="G6" s="9">
        <f t="shared" si="0"/>
        <v>0</v>
      </c>
    </row>
    <row r="7" spans="1:7" x14ac:dyDescent="0.25">
      <c r="A7" s="19"/>
      <c r="B7" s="7"/>
      <c r="C7" s="8"/>
      <c r="D7" s="9"/>
      <c r="E7" s="9"/>
      <c r="F7" s="9"/>
      <c r="G7" s="9"/>
    </row>
    <row r="8" spans="1:7" x14ac:dyDescent="0.25">
      <c r="A8" s="19"/>
      <c r="B8" s="11"/>
      <c r="C8" s="12"/>
      <c r="D8" s="9"/>
      <c r="E8" s="9"/>
      <c r="F8" s="9"/>
      <c r="G8" s="9"/>
    </row>
    <row r="9" spans="1:7" x14ac:dyDescent="0.25">
      <c r="A9" s="19"/>
      <c r="B9" s="7"/>
      <c r="C9" s="17"/>
      <c r="D9" s="9"/>
      <c r="E9" s="9"/>
      <c r="F9" s="9"/>
      <c r="G9" s="9"/>
    </row>
    <row r="10" spans="1:7" x14ac:dyDescent="0.25">
      <c r="A10" s="19"/>
      <c r="B10" s="19"/>
      <c r="C10" s="19"/>
      <c r="D10" s="9"/>
      <c r="E10" s="9"/>
      <c r="F10" s="9"/>
      <c r="G10" s="9"/>
    </row>
    <row r="11" spans="1:7" x14ac:dyDescent="0.25">
      <c r="A11" s="20"/>
      <c r="B11" s="20"/>
      <c r="C11" s="20"/>
      <c r="D11" s="21"/>
      <c r="E11" s="21"/>
      <c r="F11" s="21"/>
      <c r="G11" s="21"/>
    </row>
  </sheetData>
  <mergeCells count="2">
    <mergeCell ref="A1:G1"/>
    <mergeCell ref="A2:G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5"/>
  <sheetViews>
    <sheetView workbookViewId="0">
      <selection sqref="A1:G12"/>
    </sheetView>
  </sheetViews>
  <sheetFormatPr defaultRowHeight="15" x14ac:dyDescent="0.25"/>
  <cols>
    <col min="1" max="1" width="8.5703125" customWidth="1"/>
    <col min="2" max="2" width="15" customWidth="1"/>
    <col min="3" max="3" width="22" customWidth="1"/>
    <col min="4" max="6" width="10.28515625" customWidth="1"/>
    <col min="7" max="7" width="14.140625" customWidth="1"/>
  </cols>
  <sheetData>
    <row r="1" spans="1:8" ht="15.75" x14ac:dyDescent="0.25">
      <c r="A1" s="43" t="s">
        <v>143</v>
      </c>
      <c r="B1" s="44"/>
      <c r="C1" s="44"/>
      <c r="D1" s="44"/>
      <c r="E1" s="44"/>
      <c r="F1" s="44"/>
      <c r="G1" s="45"/>
      <c r="H1" s="1"/>
    </row>
    <row r="2" spans="1:8" ht="27" thickBot="1" x14ac:dyDescent="0.3">
      <c r="A2" s="46" t="s">
        <v>21</v>
      </c>
      <c r="B2" s="47"/>
      <c r="C2" s="47"/>
      <c r="D2" s="47"/>
      <c r="E2" s="47"/>
      <c r="F2" s="47"/>
      <c r="G2" s="48"/>
      <c r="H2" s="1"/>
    </row>
    <row r="3" spans="1:8" ht="25.5" x14ac:dyDescent="0.25">
      <c r="A3" s="2" t="s">
        <v>1</v>
      </c>
      <c r="B3" s="3" t="s">
        <v>2</v>
      </c>
      <c r="C3" s="3" t="s">
        <v>3</v>
      </c>
      <c r="D3" s="4" t="s">
        <v>4</v>
      </c>
      <c r="E3" s="4" t="s">
        <v>5</v>
      </c>
      <c r="F3" s="4" t="s">
        <v>6</v>
      </c>
      <c r="G3" s="5" t="s">
        <v>7</v>
      </c>
      <c r="H3" s="1"/>
    </row>
    <row r="4" spans="1:8" x14ac:dyDescent="0.25">
      <c r="A4" s="6">
        <v>1</v>
      </c>
      <c r="B4" s="11" t="s">
        <v>127</v>
      </c>
      <c r="C4" s="26" t="s">
        <v>26</v>
      </c>
      <c r="D4" s="9">
        <v>34</v>
      </c>
      <c r="E4" s="9">
        <v>44</v>
      </c>
      <c r="F4" s="9">
        <v>7</v>
      </c>
      <c r="G4" s="10">
        <f>SUM(D4:F4)</f>
        <v>85</v>
      </c>
      <c r="H4" s="1"/>
    </row>
    <row r="5" spans="1:8" x14ac:dyDescent="0.25">
      <c r="A5" s="6">
        <v>2</v>
      </c>
      <c r="B5" s="7" t="s">
        <v>121</v>
      </c>
      <c r="C5" s="26" t="s">
        <v>27</v>
      </c>
      <c r="D5" s="9">
        <v>35</v>
      </c>
      <c r="E5" s="9">
        <v>39</v>
      </c>
      <c r="F5" s="9">
        <v>9</v>
      </c>
      <c r="G5" s="10">
        <f>SUM(D5:F5)</f>
        <v>83</v>
      </c>
      <c r="H5" s="1"/>
    </row>
    <row r="6" spans="1:8" x14ac:dyDescent="0.25">
      <c r="A6" s="6">
        <v>3</v>
      </c>
      <c r="B6" s="7" t="s">
        <v>122</v>
      </c>
      <c r="C6" s="26" t="s">
        <v>23</v>
      </c>
      <c r="D6" s="9">
        <v>28</v>
      </c>
      <c r="E6" s="9">
        <v>44</v>
      </c>
      <c r="F6" s="9">
        <v>10</v>
      </c>
      <c r="G6" s="10">
        <f>SUM(D6:F6)</f>
        <v>82</v>
      </c>
      <c r="H6" s="1"/>
    </row>
    <row r="7" spans="1:8" x14ac:dyDescent="0.25">
      <c r="A7" s="6">
        <v>4</v>
      </c>
      <c r="B7" s="7" t="s">
        <v>120</v>
      </c>
      <c r="C7" s="26" t="s">
        <v>25</v>
      </c>
      <c r="D7" s="9">
        <v>33</v>
      </c>
      <c r="E7" s="9">
        <v>40</v>
      </c>
      <c r="F7" s="9">
        <v>9</v>
      </c>
      <c r="G7" s="10">
        <f>SUM(D7:F7)</f>
        <v>82</v>
      </c>
      <c r="H7" s="1"/>
    </row>
    <row r="8" spans="1:8" x14ac:dyDescent="0.25">
      <c r="A8" s="6">
        <v>5</v>
      </c>
      <c r="B8" s="7" t="s">
        <v>123</v>
      </c>
      <c r="C8" s="26" t="s">
        <v>22</v>
      </c>
      <c r="D8" s="9">
        <v>25</v>
      </c>
      <c r="E8" s="9">
        <v>34</v>
      </c>
      <c r="F8" s="9">
        <v>9</v>
      </c>
      <c r="G8" s="10">
        <f>SUM(D8:F8)</f>
        <v>68</v>
      </c>
      <c r="H8" s="1"/>
    </row>
    <row r="9" spans="1:8" x14ac:dyDescent="0.25">
      <c r="A9" s="6">
        <v>6</v>
      </c>
      <c r="B9" s="13" t="s">
        <v>124</v>
      </c>
      <c r="C9" s="23" t="s">
        <v>30</v>
      </c>
      <c r="D9" s="9">
        <v>27</v>
      </c>
      <c r="E9" s="9">
        <v>31</v>
      </c>
      <c r="F9" s="9">
        <v>9</v>
      </c>
      <c r="G9" s="10">
        <f>SUM(D9:F9)</f>
        <v>67</v>
      </c>
      <c r="H9" s="1"/>
    </row>
    <row r="10" spans="1:8" x14ac:dyDescent="0.25">
      <c r="A10" s="6">
        <v>7</v>
      </c>
      <c r="B10" s="13" t="s">
        <v>125</v>
      </c>
      <c r="C10" s="23" t="s">
        <v>24</v>
      </c>
      <c r="D10" s="9">
        <v>25</v>
      </c>
      <c r="E10" s="9">
        <v>34</v>
      </c>
      <c r="F10" s="9">
        <v>6</v>
      </c>
      <c r="G10" s="10">
        <f>SUM(D10:F10)</f>
        <v>65</v>
      </c>
      <c r="H10" s="1"/>
    </row>
    <row r="11" spans="1:8" x14ac:dyDescent="0.25">
      <c r="A11" s="6">
        <v>8</v>
      </c>
      <c r="B11" s="29" t="s">
        <v>126</v>
      </c>
      <c r="C11" s="23" t="s">
        <v>28</v>
      </c>
      <c r="D11" s="9">
        <v>14</v>
      </c>
      <c r="E11" s="9">
        <v>25</v>
      </c>
      <c r="F11" s="9">
        <v>8</v>
      </c>
      <c r="G11" s="10">
        <f>SUM(D11:F11)</f>
        <v>47</v>
      </c>
      <c r="H11" s="1"/>
    </row>
    <row r="12" spans="1:8" x14ac:dyDescent="0.25">
      <c r="A12" s="6">
        <v>9</v>
      </c>
      <c r="B12" s="13" t="s">
        <v>128</v>
      </c>
      <c r="C12" s="23" t="s">
        <v>29</v>
      </c>
      <c r="D12" s="9">
        <v>9</v>
      </c>
      <c r="E12" s="9">
        <v>27</v>
      </c>
      <c r="F12" s="9">
        <v>5</v>
      </c>
      <c r="G12" s="10">
        <f>SUM(D12:F12)</f>
        <v>41</v>
      </c>
    </row>
    <row r="13" spans="1:8" x14ac:dyDescent="0.25">
      <c r="A13" s="6">
        <v>10</v>
      </c>
      <c r="B13" s="13"/>
      <c r="C13" s="23" t="s">
        <v>31</v>
      </c>
      <c r="D13" s="9"/>
      <c r="E13" s="9"/>
      <c r="F13" s="9"/>
      <c r="G13" s="10">
        <v>0</v>
      </c>
    </row>
    <row r="14" spans="1:8" x14ac:dyDescent="0.25">
      <c r="A14" s="6"/>
      <c r="B14" s="13"/>
      <c r="C14" s="23"/>
      <c r="D14" s="9"/>
      <c r="E14" s="9"/>
      <c r="F14" s="9"/>
      <c r="G14" s="10"/>
    </row>
    <row r="15" spans="1:8" x14ac:dyDescent="0.25">
      <c r="A15" s="6"/>
      <c r="B15" s="13"/>
      <c r="C15" s="23"/>
      <c r="D15" s="9"/>
      <c r="E15" s="9"/>
      <c r="F15" s="9"/>
      <c r="G15" s="10"/>
    </row>
  </sheetData>
  <sortState xmlns:xlrd2="http://schemas.microsoft.com/office/spreadsheetml/2017/richdata2" ref="A4:G12">
    <sortCondition descending="1" ref="G4:G12"/>
  </sortState>
  <mergeCells count="2">
    <mergeCell ref="A1:G1"/>
    <mergeCell ref="A2:G2"/>
  </mergeCells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0"/>
  <sheetViews>
    <sheetView workbookViewId="0">
      <selection sqref="A1:G20"/>
    </sheetView>
  </sheetViews>
  <sheetFormatPr defaultRowHeight="15" x14ac:dyDescent="0.25"/>
  <cols>
    <col min="1" max="1" width="8.5703125" customWidth="1"/>
    <col min="2" max="2" width="24.7109375" bestFit="1" customWidth="1"/>
    <col min="3" max="3" width="22" customWidth="1"/>
    <col min="4" max="6" width="10.28515625" customWidth="1"/>
    <col min="7" max="7" width="14.140625" customWidth="1"/>
  </cols>
  <sheetData>
    <row r="1" spans="1:8" ht="15.75" x14ac:dyDescent="0.25">
      <c r="A1" s="43" t="s">
        <v>143</v>
      </c>
      <c r="B1" s="44"/>
      <c r="C1" s="44"/>
      <c r="D1" s="44"/>
      <c r="E1" s="44"/>
      <c r="F1" s="44"/>
      <c r="G1" s="45"/>
      <c r="H1" s="1"/>
    </row>
    <row r="2" spans="1:8" ht="27" thickBot="1" x14ac:dyDescent="0.3">
      <c r="A2" s="46" t="s">
        <v>32</v>
      </c>
      <c r="B2" s="47"/>
      <c r="C2" s="47"/>
      <c r="D2" s="47"/>
      <c r="E2" s="47"/>
      <c r="F2" s="47"/>
      <c r="G2" s="48"/>
      <c r="H2" s="1"/>
    </row>
    <row r="3" spans="1:8" ht="25.5" x14ac:dyDescent="0.25">
      <c r="A3" s="2" t="s">
        <v>1</v>
      </c>
      <c r="B3" s="3" t="s">
        <v>2</v>
      </c>
      <c r="C3" s="3" t="s">
        <v>3</v>
      </c>
      <c r="D3" s="4" t="s">
        <v>4</v>
      </c>
      <c r="E3" s="4" t="s">
        <v>5</v>
      </c>
      <c r="F3" s="4" t="s">
        <v>6</v>
      </c>
      <c r="G3" s="5" t="s">
        <v>7</v>
      </c>
      <c r="H3" s="1"/>
    </row>
    <row r="4" spans="1:8" x14ac:dyDescent="0.25">
      <c r="A4" s="6">
        <v>1</v>
      </c>
      <c r="B4" s="38" t="s">
        <v>110</v>
      </c>
      <c r="C4" s="25" t="s">
        <v>37</v>
      </c>
      <c r="D4" s="33">
        <v>26</v>
      </c>
      <c r="E4" s="33">
        <v>49</v>
      </c>
      <c r="F4" s="33">
        <v>10</v>
      </c>
      <c r="G4" s="34">
        <f>SUM(D4:F4)</f>
        <v>85</v>
      </c>
      <c r="H4" s="1"/>
    </row>
    <row r="5" spans="1:8" x14ac:dyDescent="0.25">
      <c r="A5" s="6">
        <v>2</v>
      </c>
      <c r="B5" s="38" t="s">
        <v>114</v>
      </c>
      <c r="C5" s="25" t="s">
        <v>35</v>
      </c>
      <c r="D5" s="33">
        <v>27</v>
      </c>
      <c r="E5" s="33">
        <v>44</v>
      </c>
      <c r="F5" s="33">
        <v>9</v>
      </c>
      <c r="G5" s="34">
        <f>SUM(D5:F5)</f>
        <v>80</v>
      </c>
      <c r="H5" s="1"/>
    </row>
    <row r="6" spans="1:8" x14ac:dyDescent="0.25">
      <c r="A6" s="6">
        <v>3</v>
      </c>
      <c r="B6" s="40" t="s">
        <v>104</v>
      </c>
      <c r="C6" s="65" t="s">
        <v>48</v>
      </c>
      <c r="D6" s="35">
        <v>28</v>
      </c>
      <c r="E6" s="35">
        <v>41</v>
      </c>
      <c r="F6" s="35">
        <v>10</v>
      </c>
      <c r="G6" s="36">
        <f>SUM(D6:F6)</f>
        <v>79</v>
      </c>
      <c r="H6" s="1"/>
    </row>
    <row r="7" spans="1:8" x14ac:dyDescent="0.25">
      <c r="A7" s="6">
        <v>4</v>
      </c>
      <c r="B7" s="40" t="s">
        <v>108</v>
      </c>
      <c r="C7" s="65" t="s">
        <v>49</v>
      </c>
      <c r="D7" s="35">
        <v>28</v>
      </c>
      <c r="E7" s="35">
        <v>41</v>
      </c>
      <c r="F7" s="35">
        <v>9</v>
      </c>
      <c r="G7" s="36">
        <f>SUM(D7:F7)</f>
        <v>78</v>
      </c>
      <c r="H7" s="1"/>
    </row>
    <row r="8" spans="1:8" x14ac:dyDescent="0.25">
      <c r="A8" s="6">
        <v>5</v>
      </c>
      <c r="B8" s="38" t="s">
        <v>117</v>
      </c>
      <c r="C8" s="25" t="s">
        <v>43</v>
      </c>
      <c r="D8" s="33">
        <v>22</v>
      </c>
      <c r="E8" s="33">
        <v>47</v>
      </c>
      <c r="F8" s="33">
        <v>8</v>
      </c>
      <c r="G8" s="34">
        <f>SUM(D8:F8)</f>
        <v>77</v>
      </c>
      <c r="H8" s="1"/>
    </row>
    <row r="9" spans="1:8" x14ac:dyDescent="0.25">
      <c r="A9" s="70">
        <v>6</v>
      </c>
      <c r="B9" s="39" t="s">
        <v>107</v>
      </c>
      <c r="C9" s="22" t="s">
        <v>41</v>
      </c>
      <c r="D9" s="33">
        <v>24</v>
      </c>
      <c r="E9" s="33">
        <v>37</v>
      </c>
      <c r="F9" s="33">
        <v>10</v>
      </c>
      <c r="G9" s="34">
        <f>SUM(D9:F9)</f>
        <v>71</v>
      </c>
      <c r="H9" s="1"/>
    </row>
    <row r="10" spans="1:8" x14ac:dyDescent="0.25">
      <c r="A10" s="70">
        <v>7</v>
      </c>
      <c r="B10" s="39" t="s">
        <v>113</v>
      </c>
      <c r="C10" s="22" t="s">
        <v>34</v>
      </c>
      <c r="D10" s="33">
        <v>26</v>
      </c>
      <c r="E10" s="33">
        <v>36</v>
      </c>
      <c r="F10" s="33">
        <v>8</v>
      </c>
      <c r="G10" s="34">
        <f>SUM(D10:F10)</f>
        <v>70</v>
      </c>
      <c r="H10" s="1"/>
    </row>
    <row r="11" spans="1:8" x14ac:dyDescent="0.25">
      <c r="A11" s="70">
        <v>8</v>
      </c>
      <c r="B11" s="39" t="s">
        <v>103</v>
      </c>
      <c r="C11" s="22" t="s">
        <v>42</v>
      </c>
      <c r="D11" s="33">
        <v>28</v>
      </c>
      <c r="E11" s="33">
        <v>35</v>
      </c>
      <c r="F11" s="33">
        <v>7</v>
      </c>
      <c r="G11" s="34">
        <f>SUM(D11:F11)</f>
        <v>70</v>
      </c>
      <c r="H11" s="1"/>
    </row>
    <row r="12" spans="1:8" x14ac:dyDescent="0.25">
      <c r="A12" s="70">
        <v>9</v>
      </c>
      <c r="B12" s="39" t="s">
        <v>109</v>
      </c>
      <c r="C12" s="22" t="s">
        <v>44</v>
      </c>
      <c r="D12" s="33">
        <v>29</v>
      </c>
      <c r="E12" s="33">
        <v>32</v>
      </c>
      <c r="F12" s="33">
        <v>7</v>
      </c>
      <c r="G12" s="34">
        <f>SUM(D12:F12)</f>
        <v>68</v>
      </c>
    </row>
    <row r="13" spans="1:8" x14ac:dyDescent="0.25">
      <c r="A13" s="70">
        <v>10</v>
      </c>
      <c r="B13" s="39" t="s">
        <v>119</v>
      </c>
      <c r="C13" s="22" t="s">
        <v>33</v>
      </c>
      <c r="D13" s="33">
        <v>30</v>
      </c>
      <c r="E13" s="33">
        <v>26</v>
      </c>
      <c r="F13" s="33">
        <v>10</v>
      </c>
      <c r="G13" s="34">
        <f>SUM(D13:F13)</f>
        <v>66</v>
      </c>
    </row>
    <row r="14" spans="1:8" x14ac:dyDescent="0.25">
      <c r="A14" s="70">
        <v>11</v>
      </c>
      <c r="B14" s="39" t="s">
        <v>118</v>
      </c>
      <c r="C14" s="22" t="s">
        <v>47</v>
      </c>
      <c r="D14" s="33">
        <v>17</v>
      </c>
      <c r="E14" s="33">
        <v>40</v>
      </c>
      <c r="F14" s="33">
        <v>9</v>
      </c>
      <c r="G14" s="34">
        <f>SUM(D14:F14)</f>
        <v>66</v>
      </c>
    </row>
    <row r="15" spans="1:8" x14ac:dyDescent="0.25">
      <c r="A15" s="70">
        <v>12</v>
      </c>
      <c r="B15" s="39" t="s">
        <v>106</v>
      </c>
      <c r="C15" s="22" t="s">
        <v>40</v>
      </c>
      <c r="D15" s="33">
        <v>20</v>
      </c>
      <c r="E15" s="33">
        <v>37</v>
      </c>
      <c r="F15" s="33">
        <v>8</v>
      </c>
      <c r="G15" s="34">
        <f>SUM(D15:F15)</f>
        <v>65</v>
      </c>
    </row>
    <row r="16" spans="1:8" x14ac:dyDescent="0.25">
      <c r="A16" s="70">
        <v>13</v>
      </c>
      <c r="B16" s="39" t="s">
        <v>111</v>
      </c>
      <c r="C16" s="22" t="s">
        <v>36</v>
      </c>
      <c r="D16" s="33">
        <v>30</v>
      </c>
      <c r="E16" s="33">
        <v>27</v>
      </c>
      <c r="F16" s="33">
        <v>6</v>
      </c>
      <c r="G16" s="34">
        <f>SUM(D16:F16)</f>
        <v>63</v>
      </c>
    </row>
    <row r="17" spans="1:7" x14ac:dyDescent="0.25">
      <c r="A17" s="70">
        <v>14</v>
      </c>
      <c r="B17" s="39" t="s">
        <v>105</v>
      </c>
      <c r="C17" s="22" t="s">
        <v>38</v>
      </c>
      <c r="D17" s="33">
        <v>21</v>
      </c>
      <c r="E17" s="33">
        <v>34</v>
      </c>
      <c r="F17" s="33">
        <v>7</v>
      </c>
      <c r="G17" s="34">
        <f>SUM(D17:F17)</f>
        <v>62</v>
      </c>
    </row>
    <row r="18" spans="1:7" x14ac:dyDescent="0.25">
      <c r="A18" s="70">
        <v>15</v>
      </c>
      <c r="B18" s="39" t="s">
        <v>112</v>
      </c>
      <c r="C18" s="22" t="s">
        <v>45</v>
      </c>
      <c r="D18" s="33">
        <v>15</v>
      </c>
      <c r="E18" s="33">
        <v>34</v>
      </c>
      <c r="F18" s="33">
        <v>10</v>
      </c>
      <c r="G18" s="34">
        <f>SUM(D18:F18)</f>
        <v>59</v>
      </c>
    </row>
    <row r="19" spans="1:7" x14ac:dyDescent="0.25">
      <c r="A19" s="70">
        <v>16</v>
      </c>
      <c r="B19" s="38" t="s">
        <v>115</v>
      </c>
      <c r="C19" s="25" t="s">
        <v>46</v>
      </c>
      <c r="D19" s="33">
        <v>7</v>
      </c>
      <c r="E19" s="33">
        <v>39</v>
      </c>
      <c r="F19" s="33">
        <v>8</v>
      </c>
      <c r="G19" s="34">
        <f>SUM(D19:F19)</f>
        <v>54</v>
      </c>
    </row>
    <row r="20" spans="1:7" ht="15.75" thickBot="1" x14ac:dyDescent="0.3">
      <c r="A20" s="70">
        <v>17</v>
      </c>
      <c r="B20" s="66" t="s">
        <v>116</v>
      </c>
      <c r="C20" s="67" t="s">
        <v>39</v>
      </c>
      <c r="D20" s="68">
        <v>13</v>
      </c>
      <c r="E20" s="68">
        <v>29</v>
      </c>
      <c r="F20" s="68">
        <v>9</v>
      </c>
      <c r="G20" s="69">
        <f>SUM(D20:F20)</f>
        <v>51</v>
      </c>
    </row>
  </sheetData>
  <sortState xmlns:xlrd2="http://schemas.microsoft.com/office/spreadsheetml/2017/richdata2" ref="B4:G20">
    <sortCondition descending="1" ref="G4:G20"/>
  </sortState>
  <mergeCells count="2">
    <mergeCell ref="A1:G1"/>
    <mergeCell ref="A2:G2"/>
  </mergeCells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1"/>
  <sheetViews>
    <sheetView workbookViewId="0">
      <selection sqref="A1:G8"/>
    </sheetView>
  </sheetViews>
  <sheetFormatPr defaultRowHeight="15" x14ac:dyDescent="0.25"/>
  <cols>
    <col min="1" max="1" width="8.5703125" customWidth="1"/>
    <col min="2" max="2" width="18.28515625" bestFit="1" customWidth="1"/>
    <col min="3" max="3" width="27.42578125" bestFit="1" customWidth="1"/>
    <col min="4" max="6" width="10.28515625" customWidth="1"/>
    <col min="7" max="7" width="14.140625" customWidth="1"/>
  </cols>
  <sheetData>
    <row r="1" spans="1:8" ht="15.75" x14ac:dyDescent="0.25">
      <c r="A1" s="43" t="s">
        <v>143</v>
      </c>
      <c r="B1" s="44"/>
      <c r="C1" s="44"/>
      <c r="D1" s="44"/>
      <c r="E1" s="44"/>
      <c r="F1" s="44"/>
      <c r="G1" s="45"/>
      <c r="H1" s="1"/>
    </row>
    <row r="2" spans="1:8" ht="27" thickBot="1" x14ac:dyDescent="0.3">
      <c r="A2" s="46" t="s">
        <v>50</v>
      </c>
      <c r="B2" s="47"/>
      <c r="C2" s="47"/>
      <c r="D2" s="47"/>
      <c r="E2" s="47"/>
      <c r="F2" s="47"/>
      <c r="G2" s="48"/>
      <c r="H2" s="1"/>
    </row>
    <row r="3" spans="1:8" ht="25.5" x14ac:dyDescent="0.25">
      <c r="A3" s="2" t="s">
        <v>1</v>
      </c>
      <c r="B3" s="3" t="s">
        <v>2</v>
      </c>
      <c r="C3" s="3" t="s">
        <v>3</v>
      </c>
      <c r="D3" s="4" t="s">
        <v>4</v>
      </c>
      <c r="E3" s="4" t="s">
        <v>5</v>
      </c>
      <c r="F3" s="4" t="s">
        <v>6</v>
      </c>
      <c r="G3" s="5" t="s">
        <v>7</v>
      </c>
      <c r="H3" s="1"/>
    </row>
    <row r="4" spans="1:8" x14ac:dyDescent="0.25">
      <c r="A4" s="6">
        <v>1</v>
      </c>
      <c r="B4" s="7" t="s">
        <v>136</v>
      </c>
      <c r="C4" s="26" t="s">
        <v>54</v>
      </c>
      <c r="D4" s="9">
        <v>20</v>
      </c>
      <c r="E4" s="9">
        <v>46</v>
      </c>
      <c r="F4" s="9">
        <v>10</v>
      </c>
      <c r="G4" s="10">
        <f>SUM(D4:F4)</f>
        <v>76</v>
      </c>
      <c r="H4" s="1"/>
    </row>
    <row r="5" spans="1:8" x14ac:dyDescent="0.25">
      <c r="A5" s="6">
        <v>2</v>
      </c>
      <c r="B5" s="7" t="s">
        <v>134</v>
      </c>
      <c r="C5" s="26" t="s">
        <v>53</v>
      </c>
      <c r="D5" s="9">
        <v>33</v>
      </c>
      <c r="E5" s="9">
        <v>33</v>
      </c>
      <c r="F5" s="9">
        <v>7</v>
      </c>
      <c r="G5" s="10">
        <f>SUM(D5:F5)</f>
        <v>73</v>
      </c>
      <c r="H5" s="1"/>
    </row>
    <row r="6" spans="1:8" x14ac:dyDescent="0.25">
      <c r="A6" s="6">
        <v>3</v>
      </c>
      <c r="B6" s="7" t="s">
        <v>133</v>
      </c>
      <c r="C6" s="26" t="s">
        <v>51</v>
      </c>
      <c r="D6" s="9">
        <v>32</v>
      </c>
      <c r="E6" s="9">
        <v>33</v>
      </c>
      <c r="F6" s="9">
        <v>7</v>
      </c>
      <c r="G6" s="10">
        <f>SUM(D6:F6)</f>
        <v>72</v>
      </c>
      <c r="H6" s="1"/>
    </row>
    <row r="7" spans="1:8" x14ac:dyDescent="0.25">
      <c r="A7" s="6">
        <v>4</v>
      </c>
      <c r="B7" s="7" t="s">
        <v>137</v>
      </c>
      <c r="C7" s="26" t="s">
        <v>52</v>
      </c>
      <c r="D7" s="9">
        <v>22</v>
      </c>
      <c r="E7" s="9">
        <v>40</v>
      </c>
      <c r="F7" s="9">
        <v>10</v>
      </c>
      <c r="G7" s="10">
        <f>SUM(D7:F7)</f>
        <v>72</v>
      </c>
      <c r="H7" s="1"/>
    </row>
    <row r="8" spans="1:8" x14ac:dyDescent="0.25">
      <c r="A8" s="6">
        <v>5</v>
      </c>
      <c r="B8" s="11" t="s">
        <v>135</v>
      </c>
      <c r="C8" s="26" t="s">
        <v>55</v>
      </c>
      <c r="D8" s="9">
        <v>11</v>
      </c>
      <c r="E8" s="9">
        <v>43</v>
      </c>
      <c r="F8" s="9">
        <v>6</v>
      </c>
      <c r="G8" s="10">
        <f>SUM(D8:F8)</f>
        <v>60</v>
      </c>
      <c r="H8" s="1"/>
    </row>
    <row r="9" spans="1:8" x14ac:dyDescent="0.25">
      <c r="A9" s="24"/>
      <c r="B9" s="13"/>
      <c r="C9" s="23"/>
      <c r="D9" s="9"/>
      <c r="E9" s="9"/>
      <c r="F9" s="9"/>
      <c r="G9" s="10"/>
      <c r="H9" s="1"/>
    </row>
    <row r="10" spans="1:8" x14ac:dyDescent="0.25">
      <c r="A10" s="24"/>
      <c r="B10" s="14"/>
      <c r="C10" s="23"/>
      <c r="D10" s="9"/>
      <c r="E10" s="9"/>
      <c r="F10" s="9"/>
      <c r="G10" s="10"/>
      <c r="H10" s="1"/>
    </row>
    <row r="11" spans="1:8" x14ac:dyDescent="0.25">
      <c r="A11" s="15"/>
      <c r="B11" s="15"/>
      <c r="C11" s="15"/>
      <c r="D11" s="16"/>
      <c r="E11" s="16"/>
      <c r="F11" s="16"/>
      <c r="G11" s="16"/>
      <c r="H11" s="1"/>
    </row>
  </sheetData>
  <sortState xmlns:xlrd2="http://schemas.microsoft.com/office/spreadsheetml/2017/richdata2" ref="A4:G8">
    <sortCondition descending="1" ref="G4:G8"/>
  </sortState>
  <mergeCells count="2">
    <mergeCell ref="A1:G1"/>
    <mergeCell ref="A2:G2"/>
  </mergeCells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1"/>
  <sheetViews>
    <sheetView workbookViewId="0">
      <selection sqref="A1:G7"/>
    </sheetView>
  </sheetViews>
  <sheetFormatPr defaultRowHeight="15" x14ac:dyDescent="0.25"/>
  <cols>
    <col min="1" max="1" width="8.5703125" customWidth="1"/>
    <col min="2" max="2" width="16.42578125" bestFit="1" customWidth="1"/>
    <col min="3" max="3" width="22" customWidth="1"/>
    <col min="4" max="6" width="10.28515625" customWidth="1"/>
    <col min="7" max="7" width="14.140625" customWidth="1"/>
  </cols>
  <sheetData>
    <row r="1" spans="1:8" ht="15.75" x14ac:dyDescent="0.25">
      <c r="A1" s="43" t="s">
        <v>143</v>
      </c>
      <c r="B1" s="44"/>
      <c r="C1" s="44"/>
      <c r="D1" s="44"/>
      <c r="E1" s="44"/>
      <c r="F1" s="44"/>
      <c r="G1" s="45"/>
      <c r="H1" s="1"/>
    </row>
    <row r="2" spans="1:8" ht="27" thickBot="1" x14ac:dyDescent="0.3">
      <c r="A2" s="46" t="s">
        <v>56</v>
      </c>
      <c r="B2" s="47"/>
      <c r="C2" s="47"/>
      <c r="D2" s="47"/>
      <c r="E2" s="47"/>
      <c r="F2" s="47"/>
      <c r="G2" s="48"/>
      <c r="H2" s="1"/>
    </row>
    <row r="3" spans="1:8" ht="25.5" x14ac:dyDescent="0.25">
      <c r="A3" s="2" t="s">
        <v>1</v>
      </c>
      <c r="B3" s="3" t="s">
        <v>2</v>
      </c>
      <c r="C3" s="3" t="s">
        <v>3</v>
      </c>
      <c r="D3" s="4" t="s">
        <v>4</v>
      </c>
      <c r="E3" s="4" t="s">
        <v>5</v>
      </c>
      <c r="F3" s="4" t="s">
        <v>6</v>
      </c>
      <c r="G3" s="5" t="s">
        <v>7</v>
      </c>
      <c r="H3" s="1"/>
    </row>
    <row r="4" spans="1:8" x14ac:dyDescent="0.25">
      <c r="A4" s="70">
        <v>1</v>
      </c>
      <c r="B4" s="7" t="s">
        <v>131</v>
      </c>
      <c r="C4" s="26" t="s">
        <v>60</v>
      </c>
      <c r="D4" s="9">
        <v>34</v>
      </c>
      <c r="E4" s="9">
        <v>46</v>
      </c>
      <c r="F4" s="9">
        <v>9</v>
      </c>
      <c r="G4" s="10">
        <f>SUM(D4:F4)</f>
        <v>89</v>
      </c>
      <c r="H4" s="1"/>
    </row>
    <row r="5" spans="1:8" x14ac:dyDescent="0.25">
      <c r="A5" s="70">
        <v>2</v>
      </c>
      <c r="B5" s="7" t="s">
        <v>130</v>
      </c>
      <c r="C5" s="26" t="s">
        <v>58</v>
      </c>
      <c r="D5" s="9">
        <v>24</v>
      </c>
      <c r="E5" s="9">
        <v>32</v>
      </c>
      <c r="F5" s="9">
        <v>8</v>
      </c>
      <c r="G5" s="10">
        <f>SUM(D5:F5)</f>
        <v>64</v>
      </c>
      <c r="H5" s="1"/>
    </row>
    <row r="6" spans="1:8" x14ac:dyDescent="0.25">
      <c r="A6" s="70">
        <v>3</v>
      </c>
      <c r="B6" s="7" t="s">
        <v>129</v>
      </c>
      <c r="C6" s="26" t="s">
        <v>57</v>
      </c>
      <c r="D6" s="9">
        <v>16</v>
      </c>
      <c r="E6" s="9">
        <v>29</v>
      </c>
      <c r="F6" s="9">
        <v>6</v>
      </c>
      <c r="G6" s="10">
        <f>SUM(D6:F6)</f>
        <v>51</v>
      </c>
      <c r="H6" s="1"/>
    </row>
    <row r="7" spans="1:8" x14ac:dyDescent="0.25">
      <c r="A7" s="70">
        <v>4</v>
      </c>
      <c r="B7" s="7" t="s">
        <v>132</v>
      </c>
      <c r="C7" s="26" t="s">
        <v>59</v>
      </c>
      <c r="D7" s="9">
        <v>13</v>
      </c>
      <c r="E7" s="9">
        <v>27</v>
      </c>
      <c r="F7" s="9">
        <v>10</v>
      </c>
      <c r="G7" s="10">
        <f>SUM(D7:F7)</f>
        <v>50</v>
      </c>
      <c r="H7" s="1"/>
    </row>
    <row r="8" spans="1:8" x14ac:dyDescent="0.25">
      <c r="A8" s="24"/>
      <c r="B8" s="11"/>
      <c r="C8" s="26"/>
      <c r="D8" s="9"/>
      <c r="E8" s="9"/>
      <c r="F8" s="9"/>
      <c r="G8" s="10"/>
      <c r="H8" s="1"/>
    </row>
    <row r="9" spans="1:8" x14ac:dyDescent="0.25">
      <c r="A9" s="24"/>
      <c r="B9" s="13"/>
      <c r="C9" s="23"/>
      <c r="D9" s="9"/>
      <c r="E9" s="9"/>
      <c r="F9" s="9"/>
      <c r="G9" s="10"/>
      <c r="H9" s="1"/>
    </row>
    <row r="10" spans="1:8" x14ac:dyDescent="0.25">
      <c r="A10" s="24"/>
      <c r="B10" s="14"/>
      <c r="C10" s="23"/>
      <c r="D10" s="9"/>
      <c r="E10" s="9"/>
      <c r="F10" s="9"/>
      <c r="G10" s="10"/>
      <c r="H10" s="1"/>
    </row>
    <row r="11" spans="1:8" x14ac:dyDescent="0.25">
      <c r="A11" s="15"/>
      <c r="B11" s="15"/>
      <c r="C11" s="15"/>
      <c r="D11" s="16"/>
      <c r="E11" s="16"/>
      <c r="F11" s="16"/>
      <c r="G11" s="16"/>
      <c r="H11" s="1"/>
    </row>
  </sheetData>
  <sortState xmlns:xlrd2="http://schemas.microsoft.com/office/spreadsheetml/2017/richdata2" ref="A4:G7">
    <sortCondition descending="1" ref="G4:G7"/>
  </sortState>
  <mergeCells count="2">
    <mergeCell ref="A1:G1"/>
    <mergeCell ref="A2:G2"/>
  </mergeCells>
  <pageMargins left="0.7" right="0.7" top="0.75" bottom="0.75" header="0.3" footer="0.3"/>
  <pageSetup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1"/>
  <sheetViews>
    <sheetView zoomScaleNormal="100" workbookViewId="0">
      <selection sqref="A1:G8"/>
    </sheetView>
  </sheetViews>
  <sheetFormatPr defaultRowHeight="15" x14ac:dyDescent="0.25"/>
  <cols>
    <col min="1" max="1" width="8.5703125" customWidth="1"/>
    <col min="2" max="2" width="15" customWidth="1"/>
    <col min="3" max="3" width="22" customWidth="1"/>
    <col min="4" max="6" width="10.28515625" customWidth="1"/>
    <col min="7" max="7" width="14.140625" customWidth="1"/>
  </cols>
  <sheetData>
    <row r="1" spans="1:8" ht="15.75" x14ac:dyDescent="0.25">
      <c r="A1" s="43" t="s">
        <v>143</v>
      </c>
      <c r="B1" s="44"/>
      <c r="C1" s="44"/>
      <c r="D1" s="44"/>
      <c r="E1" s="44"/>
      <c r="F1" s="44"/>
      <c r="G1" s="45"/>
      <c r="H1" s="1"/>
    </row>
    <row r="2" spans="1:8" ht="27" thickBot="1" x14ac:dyDescent="0.3">
      <c r="A2" s="46" t="s">
        <v>61</v>
      </c>
      <c r="B2" s="47"/>
      <c r="C2" s="47"/>
      <c r="D2" s="47"/>
      <c r="E2" s="47"/>
      <c r="F2" s="47"/>
      <c r="G2" s="48"/>
      <c r="H2" s="1"/>
    </row>
    <row r="3" spans="1:8" ht="25.5" x14ac:dyDescent="0.25">
      <c r="A3" s="2" t="s">
        <v>1</v>
      </c>
      <c r="B3" s="3" t="s">
        <v>2</v>
      </c>
      <c r="C3" s="3" t="s">
        <v>3</v>
      </c>
      <c r="D3" s="4" t="s">
        <v>4</v>
      </c>
      <c r="E3" s="4" t="s">
        <v>5</v>
      </c>
      <c r="F3" s="4" t="s">
        <v>6</v>
      </c>
      <c r="G3" s="5" t="s">
        <v>7</v>
      </c>
      <c r="H3" s="1"/>
    </row>
    <row r="4" spans="1:8" x14ac:dyDescent="0.25">
      <c r="A4" s="63">
        <v>1</v>
      </c>
      <c r="B4" s="7" t="s">
        <v>100</v>
      </c>
      <c r="C4" s="25" t="s">
        <v>64</v>
      </c>
      <c r="D4" s="9">
        <v>34</v>
      </c>
      <c r="E4" s="9">
        <v>45</v>
      </c>
      <c r="F4" s="9">
        <v>8</v>
      </c>
      <c r="G4" s="10">
        <f>SUM(D4:F4)</f>
        <v>87</v>
      </c>
      <c r="H4" s="1"/>
    </row>
    <row r="5" spans="1:8" x14ac:dyDescent="0.25">
      <c r="A5" s="63">
        <v>2</v>
      </c>
      <c r="B5" s="7" t="s">
        <v>101</v>
      </c>
      <c r="C5" s="25" t="s">
        <v>63</v>
      </c>
      <c r="D5" s="9">
        <v>23</v>
      </c>
      <c r="E5" s="9">
        <v>50</v>
      </c>
      <c r="F5" s="9">
        <v>10</v>
      </c>
      <c r="G5" s="10">
        <f>SUM(D5:F5)</f>
        <v>83</v>
      </c>
      <c r="H5" s="1"/>
    </row>
    <row r="6" spans="1:8" x14ac:dyDescent="0.25">
      <c r="A6" s="63">
        <v>3</v>
      </c>
      <c r="B6" s="7" t="s">
        <v>102</v>
      </c>
      <c r="C6" s="25" t="s">
        <v>62</v>
      </c>
      <c r="D6" s="9">
        <v>29</v>
      </c>
      <c r="E6" s="9">
        <v>44</v>
      </c>
      <c r="F6" s="9">
        <v>9</v>
      </c>
      <c r="G6" s="10">
        <f>SUM(D6:F6)</f>
        <v>82</v>
      </c>
      <c r="H6" s="1"/>
    </row>
    <row r="7" spans="1:8" x14ac:dyDescent="0.25">
      <c r="A7" s="64">
        <v>4</v>
      </c>
      <c r="B7" s="27" t="s">
        <v>99</v>
      </c>
      <c r="C7" s="27" t="s">
        <v>65</v>
      </c>
      <c r="D7" s="42">
        <v>24</v>
      </c>
      <c r="E7" s="42">
        <v>47</v>
      </c>
      <c r="F7" s="42">
        <v>10</v>
      </c>
      <c r="G7" s="10">
        <f>SUM(D7:F7)</f>
        <v>81</v>
      </c>
      <c r="H7" s="1"/>
    </row>
    <row r="8" spans="1:8" x14ac:dyDescent="0.25">
      <c r="A8" s="64">
        <v>5</v>
      </c>
      <c r="B8" s="27" t="s">
        <v>98</v>
      </c>
      <c r="C8" s="27" t="s">
        <v>66</v>
      </c>
      <c r="D8" s="42">
        <v>19</v>
      </c>
      <c r="E8" s="42">
        <v>47</v>
      </c>
      <c r="F8" s="42">
        <v>10</v>
      </c>
      <c r="G8" s="10">
        <f>SUM(D8:F8)</f>
        <v>76</v>
      </c>
      <c r="H8" s="1"/>
    </row>
    <row r="9" spans="1:8" x14ac:dyDescent="0.25">
      <c r="A9" s="30"/>
      <c r="B9" s="27"/>
      <c r="C9" s="27"/>
      <c r="D9" s="27"/>
      <c r="E9" s="27"/>
      <c r="F9" s="27"/>
      <c r="G9" s="10"/>
      <c r="H9" s="1"/>
    </row>
    <row r="10" spans="1:8" x14ac:dyDescent="0.25">
      <c r="A10" s="30"/>
      <c r="B10" s="30"/>
      <c r="C10" s="30"/>
      <c r="D10" s="27"/>
      <c r="E10" s="27"/>
      <c r="F10" s="27"/>
      <c r="G10" s="10"/>
      <c r="H10" s="1"/>
    </row>
    <row r="11" spans="1:8" x14ac:dyDescent="0.25">
      <c r="A11" s="15"/>
      <c r="B11" s="15"/>
      <c r="C11" s="15"/>
      <c r="D11" s="16"/>
      <c r="E11" s="16"/>
      <c r="F11" s="16"/>
      <c r="G11" s="16"/>
      <c r="H11" s="1"/>
    </row>
  </sheetData>
  <sortState xmlns:xlrd2="http://schemas.microsoft.com/office/spreadsheetml/2017/richdata2" ref="A4:G8">
    <sortCondition descending="1" ref="G4:G8"/>
  </sortState>
  <mergeCells count="2">
    <mergeCell ref="A1:G1"/>
    <mergeCell ref="A2:G2"/>
  </mergeCells>
  <pageMargins left="0.7" right="0.7" top="0.75" bottom="0.75" header="0.3" footer="0.3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11"/>
  <sheetViews>
    <sheetView workbookViewId="0">
      <selection sqref="A1:G8"/>
    </sheetView>
  </sheetViews>
  <sheetFormatPr defaultRowHeight="15" x14ac:dyDescent="0.25"/>
  <cols>
    <col min="1" max="1" width="8.5703125" customWidth="1"/>
    <col min="2" max="2" width="15" customWidth="1"/>
    <col min="3" max="3" width="22" customWidth="1"/>
    <col min="4" max="6" width="10.28515625" customWidth="1"/>
    <col min="7" max="7" width="14.140625" customWidth="1"/>
  </cols>
  <sheetData>
    <row r="1" spans="1:8" ht="15.75" x14ac:dyDescent="0.25">
      <c r="A1" s="43" t="s">
        <v>143</v>
      </c>
      <c r="B1" s="44"/>
      <c r="C1" s="44"/>
      <c r="D1" s="44"/>
      <c r="E1" s="44"/>
      <c r="F1" s="44"/>
      <c r="G1" s="45"/>
      <c r="H1" s="1"/>
    </row>
    <row r="2" spans="1:8" ht="50.25" customHeight="1" thickBot="1" x14ac:dyDescent="0.3">
      <c r="A2" s="46" t="s">
        <v>67</v>
      </c>
      <c r="B2" s="47"/>
      <c r="C2" s="47"/>
      <c r="D2" s="47"/>
      <c r="E2" s="47"/>
      <c r="F2" s="47"/>
      <c r="G2" s="48"/>
      <c r="H2" s="1"/>
    </row>
    <row r="3" spans="1:8" ht="25.5" x14ac:dyDescent="0.25">
      <c r="A3" s="2" t="s">
        <v>1</v>
      </c>
      <c r="B3" s="3" t="s">
        <v>2</v>
      </c>
      <c r="C3" s="3" t="s">
        <v>3</v>
      </c>
      <c r="D3" s="4" t="s">
        <v>4</v>
      </c>
      <c r="E3" s="4" t="s">
        <v>5</v>
      </c>
      <c r="F3" s="4" t="s">
        <v>6</v>
      </c>
      <c r="G3" s="5" t="s">
        <v>7</v>
      </c>
      <c r="H3" s="1"/>
    </row>
    <row r="4" spans="1:8" x14ac:dyDescent="0.25">
      <c r="A4" s="6">
        <v>1</v>
      </c>
      <c r="B4" s="7" t="s">
        <v>138</v>
      </c>
      <c r="C4" s="51" t="s">
        <v>68</v>
      </c>
      <c r="D4" s="9">
        <v>35</v>
      </c>
      <c r="E4" s="9">
        <v>32</v>
      </c>
      <c r="F4" s="9">
        <v>10</v>
      </c>
      <c r="G4" s="10">
        <f>SUM(D4:F4)</f>
        <v>77</v>
      </c>
      <c r="H4" s="1"/>
    </row>
    <row r="5" spans="1:8" x14ac:dyDescent="0.25">
      <c r="A5" s="6">
        <v>2</v>
      </c>
      <c r="B5" s="11" t="s">
        <v>142</v>
      </c>
      <c r="C5" s="11" t="s">
        <v>72</v>
      </c>
      <c r="D5" s="9">
        <v>25</v>
      </c>
      <c r="E5" s="9">
        <v>36</v>
      </c>
      <c r="F5" s="9">
        <v>7</v>
      </c>
      <c r="G5" s="10">
        <f>SUM(D5:F5)</f>
        <v>68</v>
      </c>
      <c r="H5" s="1"/>
    </row>
    <row r="6" spans="1:8" x14ac:dyDescent="0.25">
      <c r="A6" s="6">
        <v>3</v>
      </c>
      <c r="B6" s="7" t="s">
        <v>139</v>
      </c>
      <c r="C6" s="51" t="s">
        <v>71</v>
      </c>
      <c r="D6" s="9">
        <v>19</v>
      </c>
      <c r="E6" s="9">
        <v>25</v>
      </c>
      <c r="F6" s="9">
        <v>9</v>
      </c>
      <c r="G6" s="10">
        <f>SUM(D6:F6)</f>
        <v>53</v>
      </c>
      <c r="H6" s="1"/>
    </row>
    <row r="7" spans="1:8" x14ac:dyDescent="0.25">
      <c r="A7" s="6">
        <v>4</v>
      </c>
      <c r="B7" s="7" t="s">
        <v>140</v>
      </c>
      <c r="C7" s="51" t="s">
        <v>70</v>
      </c>
      <c r="D7" s="9">
        <v>8</v>
      </c>
      <c r="E7" s="9">
        <v>30</v>
      </c>
      <c r="F7" s="9">
        <v>7</v>
      </c>
      <c r="G7" s="10">
        <f>SUM(D7:F7)</f>
        <v>45</v>
      </c>
      <c r="H7" s="1"/>
    </row>
    <row r="8" spans="1:8" x14ac:dyDescent="0.25">
      <c r="A8" s="6">
        <v>5</v>
      </c>
      <c r="B8" s="7" t="s">
        <v>141</v>
      </c>
      <c r="C8" s="51" t="s">
        <v>69</v>
      </c>
      <c r="D8" s="9">
        <v>15</v>
      </c>
      <c r="E8" s="9">
        <v>18</v>
      </c>
      <c r="F8" s="9">
        <v>5</v>
      </c>
      <c r="G8" s="10">
        <f>SUM(D8:F8)</f>
        <v>38</v>
      </c>
      <c r="H8" s="1"/>
    </row>
    <row r="9" spans="1:8" x14ac:dyDescent="0.25">
      <c r="A9" s="32"/>
      <c r="B9" s="29"/>
      <c r="C9" s="28"/>
      <c r="D9" s="27"/>
      <c r="E9" s="27"/>
      <c r="F9" s="27"/>
      <c r="G9" s="31"/>
      <c r="H9" s="1"/>
    </row>
    <row r="10" spans="1:8" x14ac:dyDescent="0.25">
      <c r="A10" s="32"/>
      <c r="B10" s="29"/>
      <c r="C10" s="29"/>
      <c r="D10" s="27"/>
      <c r="E10" s="27"/>
      <c r="F10" s="27"/>
      <c r="G10" s="31"/>
      <c r="H10" s="1"/>
    </row>
    <row r="11" spans="1:8" x14ac:dyDescent="0.25">
      <c r="A11" s="15"/>
      <c r="B11" s="15"/>
      <c r="C11" s="15"/>
      <c r="D11" s="16"/>
      <c r="E11" s="16"/>
      <c r="F11" s="16"/>
      <c r="G11" s="16"/>
      <c r="H11" s="1"/>
    </row>
  </sheetData>
  <sortState xmlns:xlrd2="http://schemas.microsoft.com/office/spreadsheetml/2017/richdata2" ref="A4:G8">
    <sortCondition descending="1" ref="G4:G8"/>
  </sortState>
  <mergeCells count="2">
    <mergeCell ref="A1:G1"/>
    <mergeCell ref="A2:G2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10</vt:i4>
      </vt:variant>
    </vt:vector>
  </HeadingPairs>
  <TitlesOfParts>
    <vt:vector size="10" baseType="lpstr">
      <vt:lpstr>ELEKTRONIKA</vt:lpstr>
      <vt:lpstr>AUTOMATIKA</vt:lpstr>
      <vt:lpstr>ROBOTIKA</vt:lpstr>
      <vt:lpstr>MAKETARSTVO I MODELARSTVO</vt:lpstr>
      <vt:lpstr>GRADITELJSTVO</vt:lpstr>
      <vt:lpstr>OBRADA MATERIJALA</vt:lpstr>
      <vt:lpstr>STROJARSKE KONSTRUKCIJE</vt:lpstr>
      <vt:lpstr>FOTOGRAFIJA</vt:lpstr>
      <vt:lpstr>MUTT</vt:lpstr>
      <vt:lpstr>ELEKTROTEHNIKA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User</dc:creator>
  <cp:keywords/>
  <dc:description/>
  <cp:lastModifiedBy>Karla Labinjan</cp:lastModifiedBy>
  <cp:revision/>
  <dcterms:created xsi:type="dcterms:W3CDTF">2024-03-11T21:01:16Z</dcterms:created>
  <dcterms:modified xsi:type="dcterms:W3CDTF">2025-04-02T15:53:20Z</dcterms:modified>
  <cp:category/>
  <cp:contentStatus/>
</cp:coreProperties>
</file>